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AGAMA PERKEC" sheetId="1" r:id="rId1"/>
  </sheets>
  <definedNames>
    <definedName name="_xlnm.Print_Area" localSheetId="0">'AGAMA PERKEC'!$A$1:$W$24</definedName>
    <definedName name="_xlnm.Print_Titles" localSheetId="0">'AGAMA PERKEC'!$1:$1</definedName>
  </definedNames>
  <calcPr calcId="144525"/>
</workbook>
</file>

<file path=xl/calcChain.xml><?xml version="1.0" encoding="utf-8"?>
<calcChain xmlns="http://schemas.openxmlformats.org/spreadsheetml/2006/main">
  <c r="V24" i="1" l="1"/>
  <c r="U24" i="1"/>
  <c r="S24" i="1"/>
  <c r="R24" i="1"/>
  <c r="P24" i="1"/>
  <c r="O24" i="1"/>
  <c r="M24" i="1"/>
  <c r="L24" i="1"/>
  <c r="J24" i="1"/>
  <c r="I24" i="1"/>
  <c r="G24" i="1"/>
  <c r="F24" i="1"/>
  <c r="D24" i="1"/>
  <c r="C24" i="1"/>
  <c r="W23" i="1"/>
  <c r="T23" i="1"/>
  <c r="Q23" i="1"/>
  <c r="N23" i="1"/>
  <c r="K23" i="1"/>
  <c r="H23" i="1"/>
  <c r="E23" i="1"/>
  <c r="W22" i="1"/>
  <c r="T22" i="1"/>
  <c r="Q22" i="1"/>
  <c r="N22" i="1"/>
  <c r="K22" i="1"/>
  <c r="H22" i="1"/>
  <c r="E22" i="1"/>
  <c r="W21" i="1"/>
  <c r="T21" i="1"/>
  <c r="Q21" i="1"/>
  <c r="N21" i="1"/>
  <c r="K21" i="1"/>
  <c r="H21" i="1"/>
  <c r="E21" i="1"/>
  <c r="W20" i="1"/>
  <c r="T20" i="1"/>
  <c r="Q20" i="1"/>
  <c r="N20" i="1"/>
  <c r="K20" i="1"/>
  <c r="H20" i="1"/>
  <c r="E20" i="1"/>
  <c r="W19" i="1"/>
  <c r="T19" i="1"/>
  <c r="Q19" i="1"/>
  <c r="N19" i="1"/>
  <c r="K19" i="1"/>
  <c r="H19" i="1"/>
  <c r="E19" i="1"/>
  <c r="W18" i="1"/>
  <c r="T18" i="1"/>
  <c r="Q18" i="1"/>
  <c r="N18" i="1"/>
  <c r="K18" i="1"/>
  <c r="H18" i="1"/>
  <c r="E18" i="1"/>
  <c r="W17" i="1"/>
  <c r="T17" i="1"/>
  <c r="Q17" i="1"/>
  <c r="N17" i="1"/>
  <c r="K17" i="1"/>
  <c r="H17" i="1"/>
  <c r="E17" i="1"/>
  <c r="W16" i="1"/>
  <c r="T16" i="1"/>
  <c r="Q16" i="1"/>
  <c r="N16" i="1"/>
  <c r="K16" i="1"/>
  <c r="H16" i="1"/>
  <c r="E16" i="1"/>
  <c r="W15" i="1"/>
  <c r="T15" i="1"/>
  <c r="Q15" i="1"/>
  <c r="N15" i="1"/>
  <c r="K15" i="1"/>
  <c r="H15" i="1"/>
  <c r="E15" i="1"/>
  <c r="W14" i="1"/>
  <c r="T14" i="1"/>
  <c r="Q14" i="1"/>
  <c r="N14" i="1"/>
  <c r="K14" i="1"/>
  <c r="H14" i="1"/>
  <c r="E14" i="1"/>
  <c r="W13" i="1"/>
  <c r="T13" i="1"/>
  <c r="Q13" i="1"/>
  <c r="N13" i="1"/>
  <c r="K13" i="1"/>
  <c r="H13" i="1"/>
  <c r="E13" i="1"/>
  <c r="W12" i="1"/>
  <c r="T12" i="1"/>
  <c r="Q12" i="1"/>
  <c r="N12" i="1"/>
  <c r="K12" i="1"/>
  <c r="H12" i="1"/>
  <c r="E12" i="1"/>
  <c r="W11" i="1"/>
  <c r="T11" i="1"/>
  <c r="Q11" i="1"/>
  <c r="N11" i="1"/>
  <c r="K11" i="1"/>
  <c r="H11" i="1"/>
  <c r="E11" i="1"/>
  <c r="W10" i="1"/>
  <c r="T10" i="1"/>
  <c r="Q10" i="1"/>
  <c r="N10" i="1"/>
  <c r="K10" i="1"/>
  <c r="H10" i="1"/>
  <c r="E10" i="1"/>
  <c r="W9" i="1"/>
  <c r="T9" i="1"/>
  <c r="Q9" i="1"/>
  <c r="N9" i="1"/>
  <c r="K9" i="1"/>
  <c r="H9" i="1"/>
  <c r="E9" i="1"/>
  <c r="W8" i="1"/>
  <c r="T8" i="1"/>
  <c r="Q8" i="1"/>
  <c r="N8" i="1"/>
  <c r="K8" i="1"/>
  <c r="H8" i="1"/>
  <c r="E8" i="1"/>
  <c r="W7" i="1"/>
  <c r="T7" i="1"/>
  <c r="Q7" i="1"/>
  <c r="N7" i="1"/>
  <c r="K7" i="1"/>
  <c r="H7" i="1"/>
  <c r="E7" i="1"/>
  <c r="W6" i="1"/>
  <c r="T6" i="1"/>
  <c r="Q6" i="1"/>
  <c r="N6" i="1"/>
  <c r="K6" i="1"/>
  <c r="H6" i="1"/>
  <c r="E6" i="1"/>
  <c r="W5" i="1"/>
  <c r="T5" i="1"/>
  <c r="Q5" i="1"/>
  <c r="N5" i="1"/>
  <c r="K5" i="1"/>
  <c r="H5" i="1"/>
  <c r="E5" i="1"/>
  <c r="W4" i="1"/>
  <c r="T4" i="1"/>
  <c r="Q4" i="1"/>
  <c r="N4" i="1"/>
  <c r="K4" i="1"/>
  <c r="H4" i="1"/>
  <c r="E4" i="1"/>
  <c r="W3" i="1"/>
  <c r="T3" i="1"/>
  <c r="Q3" i="1"/>
  <c r="N3" i="1"/>
  <c r="K3" i="1"/>
  <c r="H3" i="1"/>
  <c r="E3" i="1"/>
  <c r="W2" i="1"/>
  <c r="T2" i="1"/>
  <c r="Q2" i="1"/>
  <c r="N2" i="1"/>
  <c r="K2" i="1"/>
  <c r="H2" i="1"/>
  <c r="E2" i="1"/>
  <c r="H24" i="1" l="1"/>
  <c r="N24" i="1"/>
  <c r="W24" i="1"/>
  <c r="E24" i="1"/>
  <c r="Q24" i="1"/>
  <c r="K24" i="1"/>
  <c r="T24" i="1"/>
</calcChain>
</file>

<file path=xl/sharedStrings.xml><?xml version="1.0" encoding="utf-8"?>
<sst xmlns="http://schemas.openxmlformats.org/spreadsheetml/2006/main" count="46" uniqueCount="46">
  <si>
    <t>No.</t>
  </si>
  <si>
    <t>NAMA WILAYAH</t>
  </si>
  <si>
    <t>KEC. GUNUNG MERIAH</t>
  </si>
  <si>
    <t>KEC. TANJUNG MORAWA</t>
  </si>
  <si>
    <t>KEC. SIBOLANGIT</t>
  </si>
  <si>
    <t>KEC. KUTALIMBARU</t>
  </si>
  <si>
    <t>KEC. PANCUR BATU</t>
  </si>
  <si>
    <t>KEC. NAMO RAMBE</t>
  </si>
  <si>
    <t>KEC. BIRU-BIRU</t>
  </si>
  <si>
    <t>KEC. STM HILIR</t>
  </si>
  <si>
    <t>KEC. BANGUN PURBA</t>
  </si>
  <si>
    <t>KEC. GALANG</t>
  </si>
  <si>
    <t>KEC. STM HULU</t>
  </si>
  <si>
    <t>KEC. PATUMBAK</t>
  </si>
  <si>
    <t>KEC. DELI TUA</t>
  </si>
  <si>
    <t>KEC. SUNGGAL</t>
  </si>
  <si>
    <t>KEC. HAMPARAN PERAK</t>
  </si>
  <si>
    <t>KEC. LABUHAN DELI</t>
  </si>
  <si>
    <t>KEC. PERCUT SEI TUAN</t>
  </si>
  <si>
    <t>KEC. BATANG KUIS</t>
  </si>
  <si>
    <t>KEC. LUBUK PAKAM</t>
  </si>
  <si>
    <t>KEC. PAGAR MERBAU</t>
  </si>
  <si>
    <t>KEC. PANTAI LABU</t>
  </si>
  <si>
    <t>KEC. BERINGIN</t>
  </si>
  <si>
    <t>KAB. DELI SERDANG</t>
  </si>
  <si>
    <t>ISLAM LK</t>
  </si>
  <si>
    <t>ISLAM PR</t>
  </si>
  <si>
    <t>JUMLAH ISLAM</t>
  </si>
  <si>
    <t>KRISTEN LK</t>
  </si>
  <si>
    <t>KRISTEN PR</t>
  </si>
  <si>
    <t>JUMLAH KRISTEN</t>
  </si>
  <si>
    <t>KATHOLIK LK</t>
  </si>
  <si>
    <t>KATHOLIK PR</t>
  </si>
  <si>
    <t>JUMLAH KATHOLIK</t>
  </si>
  <si>
    <t>HINDU LK</t>
  </si>
  <si>
    <t>HINDU PR</t>
  </si>
  <si>
    <t>JUMLAH HINDU</t>
  </si>
  <si>
    <t>BUDHA LK</t>
  </si>
  <si>
    <t>BUDHA PR</t>
  </si>
  <si>
    <t>JUMLAH BUDHA</t>
  </si>
  <si>
    <t>KHONGHUCU LK</t>
  </si>
  <si>
    <t>KHONGHUCU PR</t>
  </si>
  <si>
    <t>JUMLAH KHONGHUCU</t>
  </si>
  <si>
    <t>KEPERCAYAAN LK</t>
  </si>
  <si>
    <t>KEPERCAYAAN PR</t>
  </si>
  <si>
    <t>JUMLAH KEPERCAYAAN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</si>
</sst>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Tahoma"/>
      <family val="2"/>
    </font>
    <font>
      <b/>
      <sz val="10"/>
      <color indexed="63"/>
      <name val="Tahoma"/>
      <family val="2"/>
    </font>
    <font>
      <b/>
      <sz val="10"/>
      <name val="Tahoma"/>
      <family val="2"/>
    </font>
    <font>
      <sz val="11"/>
      <color indexed="63"/>
      <name val="Tahoma"/>
      <family val="2"/>
    </font>
    <font>
      <sz val="11"/>
      <name val="Tahoma"/>
      <family val="2"/>
    </font>
    <font>
      <sz val="11"/>
      <name val="Arial"/>
      <family val="2"/>
    </font>
    <font>
      <b/>
      <sz val="11"/>
      <name val="Tahoma"/>
      <family val="2"/>
    </font>
    <font>
      <b/>
      <sz val="11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1" fillId="0" borderId="0"/>
    <xf numFmtId="9" fontId="11" fillId="0" borderId="0"/>
  </cellStyleXfs>
  <cellXfs count="25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left" vertical="center" wrapText="1"/>
    </xf>
    <xf numFmtId="0" fontId="2" fillId="0" borderId="4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5" xfId="1" applyNumberFormat="1" applyFont="1" applyFill="1" applyBorder="1" applyAlignment="1" applyProtection="1">
      <alignment horizontal="center" vertical="center" wrapText="1"/>
    </xf>
    <xf numFmtId="0" fontId="3" fillId="0" borderId="5" xfId="1" applyNumberFormat="1" applyFont="1" applyFill="1" applyBorder="1" applyAlignment="1" applyProtection="1">
      <alignment horizontal="left" vertical="center" wrapText="1"/>
    </xf>
    <xf numFmtId="3" fontId="6" fillId="0" borderId="5" xfId="1" applyNumberFormat="1" applyFont="1" applyFill="1" applyBorder="1" applyAlignment="1" applyProtection="1">
      <alignment vertical="center" wrapText="1"/>
    </xf>
    <xf numFmtId="0" fontId="7" fillId="0" borderId="0" xfId="1" applyFont="1" applyAlignment="1">
      <alignment vertical="center"/>
    </xf>
    <xf numFmtId="0" fontId="8" fillId="0" borderId="5" xfId="2" applyNumberFormat="1" applyFont="1" applyBorder="1" applyAlignment="1">
      <alignment vertical="center"/>
    </xf>
    <xf numFmtId="0" fontId="6" fillId="0" borderId="5" xfId="1" applyNumberFormat="1" applyFont="1" applyFill="1" applyBorder="1" applyAlignment="1" applyProtection="1">
      <alignment vertical="center" wrapText="1"/>
    </xf>
    <xf numFmtId="0" fontId="9" fillId="0" borderId="0" xfId="1" applyFont="1" applyAlignment="1">
      <alignment vertical="center"/>
    </xf>
    <xf numFmtId="3" fontId="8" fillId="0" borderId="5" xfId="2" applyNumberFormat="1" applyFont="1" applyBorder="1" applyAlignment="1">
      <alignment vertical="center"/>
    </xf>
    <xf numFmtId="0" fontId="3" fillId="0" borderId="6" xfId="1" applyNumberFormat="1" applyFont="1" applyFill="1" applyBorder="1" applyAlignment="1" applyProtection="1">
      <alignment horizontal="center" vertical="center" wrapText="1"/>
    </xf>
    <xf numFmtId="0" fontId="3" fillId="0" borderId="6" xfId="1" applyNumberFormat="1" applyFont="1" applyFill="1" applyBorder="1" applyAlignment="1" applyProtection="1">
      <alignment horizontal="left" vertical="center" wrapText="1"/>
    </xf>
    <xf numFmtId="3" fontId="8" fillId="0" borderId="6" xfId="2" applyNumberFormat="1" applyFont="1" applyBorder="1" applyAlignment="1">
      <alignment vertical="center"/>
    </xf>
    <xf numFmtId="3" fontId="10" fillId="0" borderId="3" xfId="2" applyNumberFormat="1" applyFont="1" applyBorder="1" applyAlignment="1">
      <alignment horizontal="right" vertical="center"/>
    </xf>
    <xf numFmtId="0" fontId="3" fillId="0" borderId="3" xfId="1" applyNumberFormat="1" applyFont="1" applyFill="1" applyBorder="1" applyAlignment="1" applyProtection="1">
      <alignment vertical="center" wrapText="1"/>
    </xf>
    <xf numFmtId="0" fontId="9" fillId="0" borderId="1" xfId="1" applyFont="1" applyBorder="1" applyAlignment="1">
      <alignment vertical="center"/>
    </xf>
    <xf numFmtId="0" fontId="9" fillId="0" borderId="2" xfId="1" applyFont="1" applyBorder="1" applyAlignment="1">
      <alignment vertical="center"/>
    </xf>
  </cellXfs>
  <cellStyles count="7">
    <cellStyle name="Normal" xfId="0" builtinId="0"/>
    <cellStyle name="Normal 2" xfId="2"/>
    <cellStyle name="Normal 3" xfId="3"/>
    <cellStyle name="Normal 4" xfId="4"/>
    <cellStyle name="Normal 5" xfId="5"/>
    <cellStyle name="Percent" xfId="1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tabSelected="1" view="pageBreakPreview" zoomScale="70" zoomScaleNormal="100" zoomScaleSheetLayoutView="70" workbookViewId="0">
      <selection activeCell="I31" sqref="I31"/>
    </sheetView>
  </sheetViews>
  <sheetFormatPr defaultRowHeight="12.75" x14ac:dyDescent="0.25"/>
  <cols>
    <col min="1" max="1" width="5.7109375" style="1" bestFit="1" customWidth="1"/>
    <col min="2" max="2" width="30.7109375" style="1" bestFit="1" customWidth="1"/>
    <col min="3" max="3" width="12" style="2" bestFit="1" customWidth="1"/>
    <col min="4" max="4" width="12.5703125" style="3" bestFit="1" customWidth="1"/>
    <col min="5" max="5" width="18.7109375" style="3" bestFit="1" customWidth="1"/>
    <col min="6" max="6" width="14.5703125" style="3" bestFit="1" customWidth="1"/>
    <col min="7" max="7" width="15.28515625" style="3" bestFit="1" customWidth="1"/>
    <col min="8" max="8" width="21.5703125" style="3" bestFit="1" customWidth="1"/>
    <col min="9" max="9" width="16" style="3" bestFit="1" customWidth="1"/>
    <col min="10" max="10" width="16.85546875" style="3" bestFit="1" customWidth="1"/>
    <col min="11" max="11" width="23" style="3" bestFit="1" customWidth="1"/>
    <col min="12" max="12" width="12" style="3" bestFit="1" customWidth="1"/>
    <col min="13" max="13" width="12.5703125" style="3" bestFit="1" customWidth="1"/>
    <col min="14" max="14" width="18.7109375" style="3" bestFit="1" customWidth="1"/>
    <col min="15" max="15" width="13" style="3" bestFit="1" customWidth="1"/>
    <col min="16" max="16" width="13.5703125" style="3" bestFit="1" customWidth="1"/>
    <col min="17" max="17" width="19.7109375" style="3" bestFit="1" customWidth="1"/>
    <col min="18" max="18" width="19.28515625" style="3" bestFit="1" customWidth="1"/>
    <col min="19" max="19" width="20" style="3" bestFit="1" customWidth="1"/>
    <col min="20" max="20" width="26" style="3" bestFit="1" customWidth="1"/>
    <col min="21" max="21" width="22.5703125" style="3" bestFit="1" customWidth="1"/>
    <col min="22" max="22" width="23.140625" style="3" bestFit="1" customWidth="1"/>
    <col min="23" max="23" width="29.28515625" style="3" bestFit="1" customWidth="1"/>
    <col min="24" max="16384" width="9.140625" style="1"/>
  </cols>
  <sheetData>
    <row r="1" spans="1:23" s="4" customFormat="1" ht="24.75" customHeight="1" thickTop="1" thickBot="1" x14ac:dyDescent="0.3">
      <c r="A1" s="22" t="s">
        <v>0</v>
      </c>
      <c r="B1" s="22" t="s">
        <v>1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 t="s">
        <v>31</v>
      </c>
      <c r="J1" s="5" t="s">
        <v>32</v>
      </c>
      <c r="K1" s="5" t="s">
        <v>33</v>
      </c>
      <c r="L1" s="5" t="s">
        <v>34</v>
      </c>
      <c r="M1" s="5" t="s">
        <v>35</v>
      </c>
      <c r="N1" s="5" t="s">
        <v>36</v>
      </c>
      <c r="O1" s="5" t="s">
        <v>37</v>
      </c>
      <c r="P1" s="5" t="s">
        <v>38</v>
      </c>
      <c r="Q1" s="5" t="s">
        <v>39</v>
      </c>
      <c r="R1" s="5" t="s">
        <v>40</v>
      </c>
      <c r="S1" s="5" t="s">
        <v>41</v>
      </c>
      <c r="T1" s="5" t="s">
        <v>42</v>
      </c>
      <c r="U1" s="5" t="s">
        <v>43</v>
      </c>
      <c r="V1" s="5" t="s">
        <v>44</v>
      </c>
      <c r="W1" s="5" t="s">
        <v>45</v>
      </c>
    </row>
    <row r="2" spans="1:23" s="9" customFormat="1" ht="23.1" customHeight="1" thickTop="1" x14ac:dyDescent="0.25">
      <c r="A2" s="6">
        <v>1</v>
      </c>
      <c r="B2" s="7" t="s">
        <v>2</v>
      </c>
      <c r="C2" s="8">
        <v>186</v>
      </c>
      <c r="D2" s="8">
        <v>181</v>
      </c>
      <c r="E2" s="8">
        <f t="shared" ref="E2:E23" si="0">SUM(C2:D2)</f>
        <v>367</v>
      </c>
      <c r="F2" s="8">
        <v>1009</v>
      </c>
      <c r="G2" s="8">
        <v>1122</v>
      </c>
      <c r="H2" s="8">
        <f t="shared" ref="H2:H23" si="1">SUM(F2:G2)</f>
        <v>2131</v>
      </c>
      <c r="I2" s="8">
        <v>322</v>
      </c>
      <c r="J2" s="8">
        <v>343</v>
      </c>
      <c r="K2" s="8">
        <f t="shared" ref="K2:K23" si="2">SUM(I2:J2)</f>
        <v>665</v>
      </c>
      <c r="L2" s="8">
        <v>0</v>
      </c>
      <c r="M2" s="8">
        <v>0</v>
      </c>
      <c r="N2" s="8">
        <f t="shared" ref="N2:N23" si="3">SUM(L2:M2)</f>
        <v>0</v>
      </c>
      <c r="O2" s="8">
        <v>0</v>
      </c>
      <c r="P2" s="8">
        <v>0</v>
      </c>
      <c r="Q2" s="8">
        <f t="shared" ref="Q2:Q23" si="4">SUM(O2:P2)</f>
        <v>0</v>
      </c>
      <c r="R2" s="8">
        <v>0</v>
      </c>
      <c r="S2" s="8">
        <v>0</v>
      </c>
      <c r="T2" s="8">
        <f t="shared" ref="T2:T23" si="5">SUM(R2:S2)</f>
        <v>0</v>
      </c>
      <c r="U2" s="8">
        <v>0</v>
      </c>
      <c r="V2" s="8">
        <v>0</v>
      </c>
      <c r="W2" s="8">
        <f t="shared" ref="W2:W23" si="6">SUM(U2:V2)</f>
        <v>0</v>
      </c>
    </row>
    <row r="3" spans="1:23" s="13" customFormat="1" ht="23.1" customHeight="1" x14ac:dyDescent="0.25">
      <c r="A3" s="10">
        <v>2</v>
      </c>
      <c r="B3" s="11" t="s">
        <v>3</v>
      </c>
      <c r="C3" s="12">
        <v>99871</v>
      </c>
      <c r="D3" s="12">
        <v>98163</v>
      </c>
      <c r="E3" s="12">
        <f t="shared" si="0"/>
        <v>198034</v>
      </c>
      <c r="F3" s="12">
        <v>16307</v>
      </c>
      <c r="G3" s="12">
        <v>16543</v>
      </c>
      <c r="H3" s="12">
        <f t="shared" si="1"/>
        <v>32850</v>
      </c>
      <c r="I3" s="12">
        <v>1578</v>
      </c>
      <c r="J3" s="12">
        <v>1569</v>
      </c>
      <c r="K3" s="12">
        <f t="shared" si="2"/>
        <v>3147</v>
      </c>
      <c r="L3" s="12">
        <v>131</v>
      </c>
      <c r="M3" s="12">
        <v>145</v>
      </c>
      <c r="N3" s="12">
        <f t="shared" si="3"/>
        <v>276</v>
      </c>
      <c r="O3" s="12">
        <v>2628</v>
      </c>
      <c r="P3" s="12">
        <v>2702</v>
      </c>
      <c r="Q3" s="12">
        <f t="shared" si="4"/>
        <v>5330</v>
      </c>
      <c r="R3" s="12">
        <v>3</v>
      </c>
      <c r="S3" s="12">
        <v>2</v>
      </c>
      <c r="T3" s="12">
        <f t="shared" si="5"/>
        <v>5</v>
      </c>
      <c r="U3" s="12">
        <v>16</v>
      </c>
      <c r="V3" s="12">
        <v>15</v>
      </c>
      <c r="W3" s="12">
        <f t="shared" si="6"/>
        <v>31</v>
      </c>
    </row>
    <row r="4" spans="1:23" s="13" customFormat="1" ht="23.1" customHeight="1" x14ac:dyDescent="0.25">
      <c r="A4" s="10">
        <v>3</v>
      </c>
      <c r="B4" s="11" t="s">
        <v>4</v>
      </c>
      <c r="C4" s="14">
        <v>2115</v>
      </c>
      <c r="D4" s="14">
        <v>2101</v>
      </c>
      <c r="E4" s="14">
        <f t="shared" si="0"/>
        <v>4216</v>
      </c>
      <c r="F4" s="14">
        <v>6862</v>
      </c>
      <c r="G4" s="14">
        <v>7246</v>
      </c>
      <c r="H4" s="14">
        <f t="shared" si="1"/>
        <v>14108</v>
      </c>
      <c r="I4" s="14">
        <v>1662</v>
      </c>
      <c r="J4" s="14">
        <v>1721</v>
      </c>
      <c r="K4" s="14">
        <f t="shared" si="2"/>
        <v>3383</v>
      </c>
      <c r="L4" s="14">
        <v>4</v>
      </c>
      <c r="M4" s="14">
        <v>3</v>
      </c>
      <c r="N4" s="14">
        <f t="shared" si="3"/>
        <v>7</v>
      </c>
      <c r="O4" s="14">
        <v>4</v>
      </c>
      <c r="P4" s="14">
        <v>5</v>
      </c>
      <c r="Q4" s="14">
        <f t="shared" si="4"/>
        <v>9</v>
      </c>
      <c r="R4" s="14">
        <v>1</v>
      </c>
      <c r="S4" s="14">
        <v>0</v>
      </c>
      <c r="T4" s="14">
        <f t="shared" si="5"/>
        <v>1</v>
      </c>
      <c r="U4" s="14">
        <v>1</v>
      </c>
      <c r="V4" s="14">
        <v>0</v>
      </c>
      <c r="W4" s="14">
        <f t="shared" si="6"/>
        <v>1</v>
      </c>
    </row>
    <row r="5" spans="1:23" s="13" customFormat="1" ht="23.1" customHeight="1" x14ac:dyDescent="0.25">
      <c r="A5" s="10">
        <v>4</v>
      </c>
      <c r="B5" s="11" t="s">
        <v>5</v>
      </c>
      <c r="C5" s="14">
        <v>10548</v>
      </c>
      <c r="D5" s="14">
        <v>10580</v>
      </c>
      <c r="E5" s="14">
        <f t="shared" si="0"/>
        <v>21128</v>
      </c>
      <c r="F5" s="14">
        <v>8115</v>
      </c>
      <c r="G5" s="14">
        <v>8669</v>
      </c>
      <c r="H5" s="14">
        <f t="shared" si="1"/>
        <v>16784</v>
      </c>
      <c r="I5" s="14">
        <v>1063</v>
      </c>
      <c r="J5" s="14">
        <v>1162</v>
      </c>
      <c r="K5" s="14">
        <f t="shared" si="2"/>
        <v>2225</v>
      </c>
      <c r="L5" s="14">
        <v>32</v>
      </c>
      <c r="M5" s="14">
        <v>33</v>
      </c>
      <c r="N5" s="14">
        <f t="shared" si="3"/>
        <v>65</v>
      </c>
      <c r="O5" s="14">
        <v>4</v>
      </c>
      <c r="P5" s="14">
        <v>6</v>
      </c>
      <c r="Q5" s="14">
        <f t="shared" si="4"/>
        <v>10</v>
      </c>
      <c r="R5" s="14">
        <v>0</v>
      </c>
      <c r="S5" s="14">
        <v>0</v>
      </c>
      <c r="T5" s="14">
        <f t="shared" si="5"/>
        <v>0</v>
      </c>
      <c r="U5" s="14">
        <v>5</v>
      </c>
      <c r="V5" s="14">
        <v>4</v>
      </c>
      <c r="W5" s="14">
        <f t="shared" si="6"/>
        <v>9</v>
      </c>
    </row>
    <row r="6" spans="1:23" s="13" customFormat="1" ht="23.1" customHeight="1" x14ac:dyDescent="0.25">
      <c r="A6" s="10">
        <v>5</v>
      </c>
      <c r="B6" s="11" t="s">
        <v>6</v>
      </c>
      <c r="C6" s="14">
        <v>29130</v>
      </c>
      <c r="D6" s="14">
        <v>29166</v>
      </c>
      <c r="E6" s="14">
        <f t="shared" si="0"/>
        <v>58296</v>
      </c>
      <c r="F6" s="14">
        <v>17625</v>
      </c>
      <c r="G6" s="14">
        <v>18275</v>
      </c>
      <c r="H6" s="14">
        <f t="shared" si="1"/>
        <v>35900</v>
      </c>
      <c r="I6" s="14">
        <v>2557</v>
      </c>
      <c r="J6" s="14">
        <v>2734</v>
      </c>
      <c r="K6" s="14">
        <f t="shared" si="2"/>
        <v>5291</v>
      </c>
      <c r="L6" s="14">
        <v>76</v>
      </c>
      <c r="M6" s="14">
        <v>90</v>
      </c>
      <c r="N6" s="14">
        <f t="shared" si="3"/>
        <v>166</v>
      </c>
      <c r="O6" s="14">
        <v>113</v>
      </c>
      <c r="P6" s="14">
        <v>123</v>
      </c>
      <c r="Q6" s="14">
        <f t="shared" si="4"/>
        <v>236</v>
      </c>
      <c r="R6" s="14">
        <v>0</v>
      </c>
      <c r="S6" s="14">
        <v>0</v>
      </c>
      <c r="T6" s="14">
        <f t="shared" si="5"/>
        <v>0</v>
      </c>
      <c r="U6" s="14">
        <v>5</v>
      </c>
      <c r="V6" s="14">
        <v>2</v>
      </c>
      <c r="W6" s="14">
        <f t="shared" si="6"/>
        <v>7</v>
      </c>
    </row>
    <row r="7" spans="1:23" s="13" customFormat="1" ht="23.1" customHeight="1" x14ac:dyDescent="0.25">
      <c r="A7" s="10">
        <v>6</v>
      </c>
      <c r="B7" s="11" t="s">
        <v>7</v>
      </c>
      <c r="C7" s="14">
        <v>10932</v>
      </c>
      <c r="D7" s="14">
        <v>10853</v>
      </c>
      <c r="E7" s="14">
        <f t="shared" si="0"/>
        <v>21785</v>
      </c>
      <c r="F7" s="14">
        <v>8153</v>
      </c>
      <c r="G7" s="14">
        <v>8470</v>
      </c>
      <c r="H7" s="14">
        <f t="shared" si="1"/>
        <v>16623</v>
      </c>
      <c r="I7" s="14">
        <v>1800</v>
      </c>
      <c r="J7" s="14">
        <v>1876</v>
      </c>
      <c r="K7" s="14">
        <f t="shared" si="2"/>
        <v>3676</v>
      </c>
      <c r="L7" s="14">
        <v>15</v>
      </c>
      <c r="M7" s="14">
        <v>16</v>
      </c>
      <c r="N7" s="14">
        <f t="shared" si="3"/>
        <v>31</v>
      </c>
      <c r="O7" s="14">
        <v>136</v>
      </c>
      <c r="P7" s="14">
        <v>143</v>
      </c>
      <c r="Q7" s="14">
        <f t="shared" si="4"/>
        <v>279</v>
      </c>
      <c r="R7" s="14">
        <v>0</v>
      </c>
      <c r="S7" s="14">
        <v>0</v>
      </c>
      <c r="T7" s="14">
        <f t="shared" si="5"/>
        <v>0</v>
      </c>
      <c r="U7" s="14">
        <v>2</v>
      </c>
      <c r="V7" s="14">
        <v>2</v>
      </c>
      <c r="W7" s="14">
        <f t="shared" si="6"/>
        <v>4</v>
      </c>
    </row>
    <row r="8" spans="1:23" s="13" customFormat="1" ht="23.1" customHeight="1" x14ac:dyDescent="0.25">
      <c r="A8" s="10">
        <v>7</v>
      </c>
      <c r="B8" s="11" t="s">
        <v>8</v>
      </c>
      <c r="C8" s="14">
        <v>12689</v>
      </c>
      <c r="D8" s="14">
        <v>12564</v>
      </c>
      <c r="E8" s="14">
        <f t="shared" si="0"/>
        <v>25253</v>
      </c>
      <c r="F8" s="14">
        <v>5052</v>
      </c>
      <c r="G8" s="14">
        <v>5130</v>
      </c>
      <c r="H8" s="14">
        <f t="shared" si="1"/>
        <v>10182</v>
      </c>
      <c r="I8" s="14">
        <v>2667</v>
      </c>
      <c r="J8" s="14">
        <v>2725</v>
      </c>
      <c r="K8" s="14">
        <f t="shared" si="2"/>
        <v>5392</v>
      </c>
      <c r="L8" s="14">
        <v>21</v>
      </c>
      <c r="M8" s="14">
        <v>16</v>
      </c>
      <c r="N8" s="14">
        <f t="shared" si="3"/>
        <v>37</v>
      </c>
      <c r="O8" s="14">
        <v>12</v>
      </c>
      <c r="P8" s="14">
        <v>11</v>
      </c>
      <c r="Q8" s="14">
        <f t="shared" si="4"/>
        <v>23</v>
      </c>
      <c r="R8" s="14">
        <v>0</v>
      </c>
      <c r="S8" s="14">
        <v>0</v>
      </c>
      <c r="T8" s="14">
        <f t="shared" si="5"/>
        <v>0</v>
      </c>
      <c r="U8" s="14">
        <v>0</v>
      </c>
      <c r="V8" s="14">
        <v>1</v>
      </c>
      <c r="W8" s="14">
        <f t="shared" si="6"/>
        <v>1</v>
      </c>
    </row>
    <row r="9" spans="1:23" s="13" customFormat="1" ht="23.1" customHeight="1" x14ac:dyDescent="0.25">
      <c r="A9" s="10">
        <v>8</v>
      </c>
      <c r="B9" s="11" t="s">
        <v>9</v>
      </c>
      <c r="C9" s="14">
        <v>8969</v>
      </c>
      <c r="D9" s="14">
        <v>8690</v>
      </c>
      <c r="E9" s="14">
        <f t="shared" si="0"/>
        <v>17659</v>
      </c>
      <c r="F9" s="14">
        <v>5487</v>
      </c>
      <c r="G9" s="14">
        <v>5816</v>
      </c>
      <c r="H9" s="14">
        <f t="shared" si="1"/>
        <v>11303</v>
      </c>
      <c r="I9" s="14">
        <v>2972</v>
      </c>
      <c r="J9" s="14">
        <v>3117</v>
      </c>
      <c r="K9" s="14">
        <f t="shared" si="2"/>
        <v>6089</v>
      </c>
      <c r="L9" s="14">
        <v>19</v>
      </c>
      <c r="M9" s="14">
        <v>18</v>
      </c>
      <c r="N9" s="14">
        <f t="shared" si="3"/>
        <v>37</v>
      </c>
      <c r="O9" s="14">
        <v>25</v>
      </c>
      <c r="P9" s="14">
        <v>15</v>
      </c>
      <c r="Q9" s="14">
        <f t="shared" si="4"/>
        <v>40</v>
      </c>
      <c r="R9" s="14">
        <v>0</v>
      </c>
      <c r="S9" s="14">
        <v>0</v>
      </c>
      <c r="T9" s="14">
        <f t="shared" si="5"/>
        <v>0</v>
      </c>
      <c r="U9" s="14">
        <v>0</v>
      </c>
      <c r="V9" s="14">
        <v>0</v>
      </c>
      <c r="W9" s="14">
        <f t="shared" si="6"/>
        <v>0</v>
      </c>
    </row>
    <row r="10" spans="1:23" s="13" customFormat="1" ht="23.1" customHeight="1" x14ac:dyDescent="0.25">
      <c r="A10" s="10">
        <v>9</v>
      </c>
      <c r="B10" s="11" t="s">
        <v>10</v>
      </c>
      <c r="C10" s="14">
        <v>10342</v>
      </c>
      <c r="D10" s="14">
        <v>10251</v>
      </c>
      <c r="E10" s="14">
        <f t="shared" si="0"/>
        <v>20593</v>
      </c>
      <c r="F10" s="14">
        <v>2147</v>
      </c>
      <c r="G10" s="14">
        <v>2301</v>
      </c>
      <c r="H10" s="14">
        <f t="shared" si="1"/>
        <v>4448</v>
      </c>
      <c r="I10" s="14">
        <v>243</v>
      </c>
      <c r="J10" s="14">
        <v>258</v>
      </c>
      <c r="K10" s="14">
        <f t="shared" si="2"/>
        <v>501</v>
      </c>
      <c r="L10" s="14">
        <v>3</v>
      </c>
      <c r="M10" s="14">
        <v>3</v>
      </c>
      <c r="N10" s="14">
        <f t="shared" si="3"/>
        <v>6</v>
      </c>
      <c r="O10" s="14">
        <v>12</v>
      </c>
      <c r="P10" s="14">
        <v>14</v>
      </c>
      <c r="Q10" s="14">
        <f t="shared" si="4"/>
        <v>26</v>
      </c>
      <c r="R10" s="14">
        <v>0</v>
      </c>
      <c r="S10" s="14">
        <v>0</v>
      </c>
      <c r="T10" s="14">
        <f t="shared" si="5"/>
        <v>0</v>
      </c>
      <c r="U10" s="14">
        <v>0</v>
      </c>
      <c r="V10" s="14">
        <v>0</v>
      </c>
      <c r="W10" s="14">
        <f t="shared" si="6"/>
        <v>0</v>
      </c>
    </row>
    <row r="11" spans="1:23" s="13" customFormat="1" ht="23.1" customHeight="1" x14ac:dyDescent="0.25">
      <c r="A11" s="10">
        <v>10</v>
      </c>
      <c r="B11" s="11" t="s">
        <v>11</v>
      </c>
      <c r="C11" s="14">
        <v>34105</v>
      </c>
      <c r="D11" s="14">
        <v>33686</v>
      </c>
      <c r="E11" s="14">
        <f t="shared" si="0"/>
        <v>67791</v>
      </c>
      <c r="F11" s="14">
        <v>2504</v>
      </c>
      <c r="G11" s="14">
        <v>2605</v>
      </c>
      <c r="H11" s="14">
        <f t="shared" si="1"/>
        <v>5109</v>
      </c>
      <c r="I11" s="14">
        <v>393</v>
      </c>
      <c r="J11" s="14">
        <v>369</v>
      </c>
      <c r="K11" s="14">
        <f t="shared" si="2"/>
        <v>762</v>
      </c>
      <c r="L11" s="14">
        <v>28</v>
      </c>
      <c r="M11" s="14">
        <v>30</v>
      </c>
      <c r="N11" s="14">
        <f t="shared" si="3"/>
        <v>58</v>
      </c>
      <c r="O11" s="14">
        <v>461</v>
      </c>
      <c r="P11" s="14">
        <v>501</v>
      </c>
      <c r="Q11" s="14">
        <f t="shared" si="4"/>
        <v>962</v>
      </c>
      <c r="R11" s="14">
        <v>0</v>
      </c>
      <c r="S11" s="14">
        <v>0</v>
      </c>
      <c r="T11" s="14">
        <f t="shared" si="5"/>
        <v>0</v>
      </c>
      <c r="U11" s="14">
        <v>0</v>
      </c>
      <c r="V11" s="14">
        <v>0</v>
      </c>
      <c r="W11" s="14">
        <f t="shared" si="6"/>
        <v>0</v>
      </c>
    </row>
    <row r="12" spans="1:23" s="13" customFormat="1" ht="23.1" customHeight="1" x14ac:dyDescent="0.25">
      <c r="A12" s="10">
        <v>11</v>
      </c>
      <c r="B12" s="11" t="s">
        <v>12</v>
      </c>
      <c r="C12" s="14">
        <v>2681</v>
      </c>
      <c r="D12" s="14">
        <v>2672</v>
      </c>
      <c r="E12" s="14">
        <f t="shared" si="0"/>
        <v>5353</v>
      </c>
      <c r="F12" s="14">
        <v>3247</v>
      </c>
      <c r="G12" s="14">
        <v>3391</v>
      </c>
      <c r="H12" s="14">
        <f t="shared" si="1"/>
        <v>6638</v>
      </c>
      <c r="I12" s="14">
        <v>1432</v>
      </c>
      <c r="J12" s="14">
        <v>1483</v>
      </c>
      <c r="K12" s="14">
        <f t="shared" si="2"/>
        <v>2915</v>
      </c>
      <c r="L12" s="14">
        <v>2</v>
      </c>
      <c r="M12" s="14">
        <v>0</v>
      </c>
      <c r="N12" s="14">
        <f t="shared" si="3"/>
        <v>2</v>
      </c>
      <c r="O12" s="14">
        <v>3</v>
      </c>
      <c r="P12" s="14">
        <v>4</v>
      </c>
      <c r="Q12" s="14">
        <f t="shared" si="4"/>
        <v>7</v>
      </c>
      <c r="R12" s="14">
        <v>0</v>
      </c>
      <c r="S12" s="14">
        <v>0</v>
      </c>
      <c r="T12" s="14">
        <f t="shared" si="5"/>
        <v>0</v>
      </c>
      <c r="U12" s="14">
        <v>0</v>
      </c>
      <c r="V12" s="14">
        <v>0</v>
      </c>
      <c r="W12" s="14">
        <f t="shared" si="6"/>
        <v>0</v>
      </c>
    </row>
    <row r="13" spans="1:23" s="13" customFormat="1" ht="23.1" customHeight="1" x14ac:dyDescent="0.25">
      <c r="A13" s="10">
        <v>12</v>
      </c>
      <c r="B13" s="11" t="s">
        <v>13</v>
      </c>
      <c r="C13" s="14">
        <v>39332</v>
      </c>
      <c r="D13" s="14">
        <v>38434</v>
      </c>
      <c r="E13" s="14">
        <f t="shared" si="0"/>
        <v>77766</v>
      </c>
      <c r="F13" s="14">
        <v>12118</v>
      </c>
      <c r="G13" s="14">
        <v>12090</v>
      </c>
      <c r="H13" s="14">
        <f t="shared" si="1"/>
        <v>24208</v>
      </c>
      <c r="I13" s="14">
        <v>1288</v>
      </c>
      <c r="J13" s="14">
        <v>1359</v>
      </c>
      <c r="K13" s="14">
        <f t="shared" si="2"/>
        <v>2647</v>
      </c>
      <c r="L13" s="14">
        <v>71</v>
      </c>
      <c r="M13" s="14">
        <v>66</v>
      </c>
      <c r="N13" s="14">
        <f t="shared" si="3"/>
        <v>137</v>
      </c>
      <c r="O13" s="14">
        <v>40</v>
      </c>
      <c r="P13" s="14">
        <v>44</v>
      </c>
      <c r="Q13" s="14">
        <f t="shared" si="4"/>
        <v>84</v>
      </c>
      <c r="R13" s="14">
        <v>0</v>
      </c>
      <c r="S13" s="14">
        <v>0</v>
      </c>
      <c r="T13" s="14">
        <f t="shared" si="5"/>
        <v>0</v>
      </c>
      <c r="U13" s="14">
        <v>37</v>
      </c>
      <c r="V13" s="14">
        <v>36</v>
      </c>
      <c r="W13" s="14">
        <f t="shared" si="6"/>
        <v>73</v>
      </c>
    </row>
    <row r="14" spans="1:23" s="13" customFormat="1" ht="23.1" customHeight="1" x14ac:dyDescent="0.25">
      <c r="A14" s="10">
        <v>13</v>
      </c>
      <c r="B14" s="11" t="s">
        <v>14</v>
      </c>
      <c r="C14" s="14">
        <v>26716</v>
      </c>
      <c r="D14" s="14">
        <v>26464</v>
      </c>
      <c r="E14" s="14">
        <f t="shared" si="0"/>
        <v>53180</v>
      </c>
      <c r="F14" s="14">
        <v>2521</v>
      </c>
      <c r="G14" s="14">
        <v>2609</v>
      </c>
      <c r="H14" s="14">
        <f t="shared" si="1"/>
        <v>5130</v>
      </c>
      <c r="I14" s="14">
        <v>733</v>
      </c>
      <c r="J14" s="14">
        <v>751</v>
      </c>
      <c r="K14" s="14">
        <f t="shared" si="2"/>
        <v>1484</v>
      </c>
      <c r="L14" s="14">
        <v>44</v>
      </c>
      <c r="M14" s="14">
        <v>54</v>
      </c>
      <c r="N14" s="14">
        <f t="shared" si="3"/>
        <v>98</v>
      </c>
      <c r="O14" s="14">
        <v>786</v>
      </c>
      <c r="P14" s="14">
        <v>739</v>
      </c>
      <c r="Q14" s="14">
        <f t="shared" si="4"/>
        <v>1525</v>
      </c>
      <c r="R14" s="14">
        <v>4</v>
      </c>
      <c r="S14" s="14">
        <v>3</v>
      </c>
      <c r="T14" s="14">
        <f t="shared" si="5"/>
        <v>7</v>
      </c>
      <c r="U14" s="14">
        <v>1</v>
      </c>
      <c r="V14" s="14">
        <v>2</v>
      </c>
      <c r="W14" s="14">
        <f t="shared" si="6"/>
        <v>3</v>
      </c>
    </row>
    <row r="15" spans="1:23" s="13" customFormat="1" ht="23.1" customHeight="1" x14ac:dyDescent="0.25">
      <c r="A15" s="10">
        <v>14</v>
      </c>
      <c r="B15" s="11" t="s">
        <v>15</v>
      </c>
      <c r="C15" s="14">
        <v>90702</v>
      </c>
      <c r="D15" s="14">
        <v>90418</v>
      </c>
      <c r="E15" s="14">
        <f t="shared" si="0"/>
        <v>181120</v>
      </c>
      <c r="F15" s="14">
        <v>29432</v>
      </c>
      <c r="G15" s="14">
        <v>29802</v>
      </c>
      <c r="H15" s="14">
        <f t="shared" si="1"/>
        <v>59234</v>
      </c>
      <c r="I15" s="14">
        <v>3148</v>
      </c>
      <c r="J15" s="14">
        <v>3293</v>
      </c>
      <c r="K15" s="14">
        <f t="shared" si="2"/>
        <v>6441</v>
      </c>
      <c r="L15" s="14">
        <v>284</v>
      </c>
      <c r="M15" s="14">
        <v>314</v>
      </c>
      <c r="N15" s="14">
        <f t="shared" si="3"/>
        <v>598</v>
      </c>
      <c r="O15" s="14">
        <v>1900</v>
      </c>
      <c r="P15" s="14">
        <v>1983</v>
      </c>
      <c r="Q15" s="14">
        <f t="shared" si="4"/>
        <v>3883</v>
      </c>
      <c r="R15" s="14">
        <v>0</v>
      </c>
      <c r="S15" s="14">
        <v>4</v>
      </c>
      <c r="T15" s="14">
        <f t="shared" si="5"/>
        <v>4</v>
      </c>
      <c r="U15" s="14">
        <v>32</v>
      </c>
      <c r="V15" s="14">
        <v>36</v>
      </c>
      <c r="W15" s="14">
        <f t="shared" si="6"/>
        <v>68</v>
      </c>
    </row>
    <row r="16" spans="1:23" s="13" customFormat="1" ht="23.1" customHeight="1" x14ac:dyDescent="0.25">
      <c r="A16" s="10">
        <v>15</v>
      </c>
      <c r="B16" s="11" t="s">
        <v>16</v>
      </c>
      <c r="C16" s="15">
        <v>84880</v>
      </c>
      <c r="D16" s="12">
        <v>82175</v>
      </c>
      <c r="E16" s="12">
        <f t="shared" si="0"/>
        <v>167055</v>
      </c>
      <c r="F16" s="12">
        <v>2687</v>
      </c>
      <c r="G16" s="12">
        <v>2705</v>
      </c>
      <c r="H16" s="12">
        <f t="shared" si="1"/>
        <v>5392</v>
      </c>
      <c r="I16" s="12">
        <v>234</v>
      </c>
      <c r="J16" s="12">
        <v>232</v>
      </c>
      <c r="K16" s="12">
        <f t="shared" si="2"/>
        <v>466</v>
      </c>
      <c r="L16" s="12">
        <v>62</v>
      </c>
      <c r="M16" s="12">
        <v>64</v>
      </c>
      <c r="N16" s="12">
        <f t="shared" si="3"/>
        <v>126</v>
      </c>
      <c r="O16" s="12">
        <v>2103</v>
      </c>
      <c r="P16" s="12">
        <v>2021</v>
      </c>
      <c r="Q16" s="12">
        <f t="shared" si="4"/>
        <v>4124</v>
      </c>
      <c r="R16" s="12">
        <v>0</v>
      </c>
      <c r="S16" s="12">
        <v>0</v>
      </c>
      <c r="T16" s="12">
        <f t="shared" si="5"/>
        <v>0</v>
      </c>
      <c r="U16" s="12">
        <v>0</v>
      </c>
      <c r="V16" s="12">
        <v>1</v>
      </c>
      <c r="W16" s="12">
        <f t="shared" si="6"/>
        <v>1</v>
      </c>
    </row>
    <row r="17" spans="1:23" s="16" customFormat="1" ht="23.1" customHeight="1" x14ac:dyDescent="0.25">
      <c r="A17" s="10">
        <v>16</v>
      </c>
      <c r="B17" s="11" t="s">
        <v>17</v>
      </c>
      <c r="C17" s="12">
        <v>29502</v>
      </c>
      <c r="D17" s="12">
        <v>28632</v>
      </c>
      <c r="E17" s="12">
        <f t="shared" si="0"/>
        <v>58134</v>
      </c>
      <c r="F17" s="12">
        <v>2693</v>
      </c>
      <c r="G17" s="12">
        <v>2704</v>
      </c>
      <c r="H17" s="12">
        <f t="shared" si="1"/>
        <v>5397</v>
      </c>
      <c r="I17" s="12">
        <v>364</v>
      </c>
      <c r="J17" s="12">
        <v>345</v>
      </c>
      <c r="K17" s="12">
        <f t="shared" si="2"/>
        <v>709</v>
      </c>
      <c r="L17" s="12">
        <v>172</v>
      </c>
      <c r="M17" s="12">
        <v>180</v>
      </c>
      <c r="N17" s="12">
        <f t="shared" si="3"/>
        <v>352</v>
      </c>
      <c r="O17" s="12">
        <v>1845</v>
      </c>
      <c r="P17" s="12">
        <v>1855</v>
      </c>
      <c r="Q17" s="12">
        <f t="shared" si="4"/>
        <v>3700</v>
      </c>
      <c r="R17" s="12">
        <v>6</v>
      </c>
      <c r="S17" s="12">
        <v>1</v>
      </c>
      <c r="T17" s="12">
        <f t="shared" si="5"/>
        <v>7</v>
      </c>
      <c r="U17" s="12">
        <v>0</v>
      </c>
      <c r="V17" s="12">
        <v>0</v>
      </c>
      <c r="W17" s="12">
        <f t="shared" si="6"/>
        <v>0</v>
      </c>
    </row>
    <row r="18" spans="1:23" s="13" customFormat="1" ht="23.1" customHeight="1" x14ac:dyDescent="0.25">
      <c r="A18" s="10">
        <v>17</v>
      </c>
      <c r="B18" s="11" t="s">
        <v>18</v>
      </c>
      <c r="C18" s="17">
        <v>182127</v>
      </c>
      <c r="D18" s="17">
        <v>178958</v>
      </c>
      <c r="E18" s="17">
        <f t="shared" si="0"/>
        <v>361085</v>
      </c>
      <c r="F18" s="17">
        <v>20508</v>
      </c>
      <c r="G18" s="17">
        <v>20978</v>
      </c>
      <c r="H18" s="17">
        <f t="shared" si="1"/>
        <v>41486</v>
      </c>
      <c r="I18" s="17">
        <v>2862</v>
      </c>
      <c r="J18" s="17">
        <v>2909</v>
      </c>
      <c r="K18" s="17">
        <f t="shared" si="2"/>
        <v>5771</v>
      </c>
      <c r="L18" s="17">
        <v>140</v>
      </c>
      <c r="M18" s="17">
        <v>126</v>
      </c>
      <c r="N18" s="17">
        <f t="shared" si="3"/>
        <v>266</v>
      </c>
      <c r="O18" s="17">
        <v>3889</v>
      </c>
      <c r="P18" s="17">
        <v>4201</v>
      </c>
      <c r="Q18" s="17">
        <f t="shared" si="4"/>
        <v>8090</v>
      </c>
      <c r="R18" s="17">
        <v>2</v>
      </c>
      <c r="S18" s="17">
        <v>0</v>
      </c>
      <c r="T18" s="17">
        <f t="shared" si="5"/>
        <v>2</v>
      </c>
      <c r="U18" s="17">
        <v>8</v>
      </c>
      <c r="V18" s="17">
        <v>7</v>
      </c>
      <c r="W18" s="17">
        <f t="shared" si="6"/>
        <v>15</v>
      </c>
    </row>
    <row r="19" spans="1:23" s="13" customFormat="1" ht="23.1" customHeight="1" x14ac:dyDescent="0.25">
      <c r="A19" s="10">
        <v>18</v>
      </c>
      <c r="B19" s="11" t="s">
        <v>19</v>
      </c>
      <c r="C19" s="17">
        <v>33871</v>
      </c>
      <c r="D19" s="17">
        <v>33187</v>
      </c>
      <c r="E19" s="17">
        <f t="shared" si="0"/>
        <v>67058</v>
      </c>
      <c r="F19" s="17">
        <v>2293</v>
      </c>
      <c r="G19" s="17">
        <v>2299</v>
      </c>
      <c r="H19" s="17">
        <f t="shared" si="1"/>
        <v>4592</v>
      </c>
      <c r="I19" s="17">
        <v>194</v>
      </c>
      <c r="J19" s="17">
        <v>186</v>
      </c>
      <c r="K19" s="17">
        <f t="shared" si="2"/>
        <v>380</v>
      </c>
      <c r="L19" s="17">
        <v>40</v>
      </c>
      <c r="M19" s="17">
        <v>45</v>
      </c>
      <c r="N19" s="17">
        <f t="shared" si="3"/>
        <v>85</v>
      </c>
      <c r="O19" s="17">
        <v>352</v>
      </c>
      <c r="P19" s="17">
        <v>382</v>
      </c>
      <c r="Q19" s="17">
        <f t="shared" si="4"/>
        <v>734</v>
      </c>
      <c r="R19" s="17">
        <v>3</v>
      </c>
      <c r="S19" s="17">
        <v>4</v>
      </c>
      <c r="T19" s="17">
        <f t="shared" si="5"/>
        <v>7</v>
      </c>
      <c r="U19" s="17">
        <v>0</v>
      </c>
      <c r="V19" s="17">
        <v>0</v>
      </c>
      <c r="W19" s="17">
        <f t="shared" si="6"/>
        <v>0</v>
      </c>
    </row>
    <row r="20" spans="1:23" s="13" customFormat="1" ht="23.1" customHeight="1" x14ac:dyDescent="0.25">
      <c r="A20" s="10">
        <v>19</v>
      </c>
      <c r="B20" s="11" t="s">
        <v>20</v>
      </c>
      <c r="C20" s="17">
        <v>29731</v>
      </c>
      <c r="D20" s="17">
        <v>29685</v>
      </c>
      <c r="E20" s="17">
        <f t="shared" si="0"/>
        <v>59416</v>
      </c>
      <c r="F20" s="17">
        <v>11951</v>
      </c>
      <c r="G20" s="17">
        <v>12587</v>
      </c>
      <c r="H20" s="17">
        <f t="shared" si="1"/>
        <v>24538</v>
      </c>
      <c r="I20" s="17">
        <v>1428</v>
      </c>
      <c r="J20" s="17">
        <v>1503</v>
      </c>
      <c r="K20" s="17">
        <f t="shared" si="2"/>
        <v>2931</v>
      </c>
      <c r="L20" s="17">
        <v>197</v>
      </c>
      <c r="M20" s="17">
        <v>234</v>
      </c>
      <c r="N20" s="17">
        <f t="shared" si="3"/>
        <v>431</v>
      </c>
      <c r="O20" s="17">
        <v>2736</v>
      </c>
      <c r="P20" s="17">
        <v>2933</v>
      </c>
      <c r="Q20" s="17">
        <f t="shared" si="4"/>
        <v>5669</v>
      </c>
      <c r="R20" s="17">
        <v>40</v>
      </c>
      <c r="S20" s="17">
        <v>39</v>
      </c>
      <c r="T20" s="17">
        <f t="shared" si="5"/>
        <v>79</v>
      </c>
      <c r="U20" s="17">
        <v>0</v>
      </c>
      <c r="V20" s="17">
        <v>0</v>
      </c>
      <c r="W20" s="17">
        <f t="shared" si="6"/>
        <v>0</v>
      </c>
    </row>
    <row r="21" spans="1:23" s="13" customFormat="1" ht="23.1" customHeight="1" x14ac:dyDescent="0.25">
      <c r="A21" s="10">
        <v>20</v>
      </c>
      <c r="B21" s="11" t="s">
        <v>21</v>
      </c>
      <c r="C21" s="17">
        <v>19738</v>
      </c>
      <c r="D21" s="17">
        <v>19504</v>
      </c>
      <c r="E21" s="17">
        <f t="shared" si="0"/>
        <v>39242</v>
      </c>
      <c r="F21" s="17">
        <v>1485</v>
      </c>
      <c r="G21" s="17">
        <v>1575</v>
      </c>
      <c r="H21" s="17">
        <f t="shared" si="1"/>
        <v>3060</v>
      </c>
      <c r="I21" s="17">
        <v>44</v>
      </c>
      <c r="J21" s="17">
        <v>51</v>
      </c>
      <c r="K21" s="17">
        <f t="shared" si="2"/>
        <v>95</v>
      </c>
      <c r="L21" s="17">
        <v>3</v>
      </c>
      <c r="M21" s="17">
        <v>5</v>
      </c>
      <c r="N21" s="17">
        <f t="shared" si="3"/>
        <v>8</v>
      </c>
      <c r="O21" s="17">
        <v>109</v>
      </c>
      <c r="P21" s="17">
        <v>119</v>
      </c>
      <c r="Q21" s="17">
        <f t="shared" si="4"/>
        <v>228</v>
      </c>
      <c r="R21" s="17">
        <v>0</v>
      </c>
      <c r="S21" s="17">
        <v>0</v>
      </c>
      <c r="T21" s="17">
        <f t="shared" si="5"/>
        <v>0</v>
      </c>
      <c r="U21" s="17">
        <v>3</v>
      </c>
      <c r="V21" s="17">
        <v>1</v>
      </c>
      <c r="W21" s="17">
        <f t="shared" si="6"/>
        <v>4</v>
      </c>
    </row>
    <row r="22" spans="1:23" s="13" customFormat="1" ht="23.1" customHeight="1" x14ac:dyDescent="0.25">
      <c r="A22" s="10">
        <v>21</v>
      </c>
      <c r="B22" s="11" t="s">
        <v>22</v>
      </c>
      <c r="C22" s="17">
        <v>23785</v>
      </c>
      <c r="D22" s="17">
        <v>22816</v>
      </c>
      <c r="E22" s="17">
        <f t="shared" si="0"/>
        <v>46601</v>
      </c>
      <c r="F22" s="17">
        <v>1931</v>
      </c>
      <c r="G22" s="17">
        <v>1931</v>
      </c>
      <c r="H22" s="17">
        <f t="shared" si="1"/>
        <v>3862</v>
      </c>
      <c r="I22" s="17">
        <v>154</v>
      </c>
      <c r="J22" s="17">
        <v>160</v>
      </c>
      <c r="K22" s="17">
        <f t="shared" si="2"/>
        <v>314</v>
      </c>
      <c r="L22" s="17">
        <v>0</v>
      </c>
      <c r="M22" s="17">
        <v>0</v>
      </c>
      <c r="N22" s="17">
        <f t="shared" si="3"/>
        <v>0</v>
      </c>
      <c r="O22" s="17">
        <v>1451</v>
      </c>
      <c r="P22" s="17">
        <v>1382</v>
      </c>
      <c r="Q22" s="17">
        <f t="shared" si="4"/>
        <v>2833</v>
      </c>
      <c r="R22" s="17">
        <v>10</v>
      </c>
      <c r="S22" s="17">
        <v>7</v>
      </c>
      <c r="T22" s="17">
        <f t="shared" si="5"/>
        <v>17</v>
      </c>
      <c r="U22" s="17">
        <v>0</v>
      </c>
      <c r="V22" s="17">
        <v>0</v>
      </c>
      <c r="W22" s="17">
        <f t="shared" si="6"/>
        <v>0</v>
      </c>
    </row>
    <row r="23" spans="1:23" s="13" customFormat="1" ht="23.1" customHeight="1" thickBot="1" x14ac:dyDescent="0.3">
      <c r="A23" s="18">
        <v>22</v>
      </c>
      <c r="B23" s="19" t="s">
        <v>23</v>
      </c>
      <c r="C23" s="20">
        <v>29269</v>
      </c>
      <c r="D23" s="20">
        <v>28728</v>
      </c>
      <c r="E23" s="20">
        <f t="shared" si="0"/>
        <v>57997</v>
      </c>
      <c r="F23" s="20">
        <v>2800</v>
      </c>
      <c r="G23" s="20">
        <v>3009</v>
      </c>
      <c r="H23" s="20">
        <f t="shared" si="1"/>
        <v>5809</v>
      </c>
      <c r="I23" s="20">
        <v>725</v>
      </c>
      <c r="J23" s="20">
        <v>727</v>
      </c>
      <c r="K23" s="20">
        <f t="shared" si="2"/>
        <v>1452</v>
      </c>
      <c r="L23" s="20">
        <v>8</v>
      </c>
      <c r="M23" s="20">
        <v>13</v>
      </c>
      <c r="N23" s="20">
        <f t="shared" si="3"/>
        <v>21</v>
      </c>
      <c r="O23" s="20">
        <v>624</v>
      </c>
      <c r="P23" s="20">
        <v>630</v>
      </c>
      <c r="Q23" s="20">
        <f t="shared" si="4"/>
        <v>1254</v>
      </c>
      <c r="R23" s="20">
        <v>0</v>
      </c>
      <c r="S23" s="20">
        <v>0</v>
      </c>
      <c r="T23" s="20">
        <f t="shared" si="5"/>
        <v>0</v>
      </c>
      <c r="U23" s="20">
        <v>7</v>
      </c>
      <c r="V23" s="20">
        <v>7</v>
      </c>
      <c r="W23" s="20">
        <f t="shared" si="6"/>
        <v>14</v>
      </c>
    </row>
    <row r="24" spans="1:23" s="13" customFormat="1" ht="23.1" customHeight="1" thickTop="1" thickBot="1" x14ac:dyDescent="0.3">
      <c r="A24" s="23"/>
      <c r="B24" s="24" t="s">
        <v>24</v>
      </c>
      <c r="C24" s="21">
        <f t="shared" ref="C24:W24" si="7">SUM(C2:C23)</f>
        <v>811221</v>
      </c>
      <c r="D24" s="21">
        <f t="shared" si="7"/>
        <v>797908</v>
      </c>
      <c r="E24" s="21">
        <f t="shared" si="7"/>
        <v>1609129</v>
      </c>
      <c r="F24" s="21">
        <f t="shared" si="7"/>
        <v>166927</v>
      </c>
      <c r="G24" s="21">
        <f t="shared" si="7"/>
        <v>171857</v>
      </c>
      <c r="H24" s="21">
        <f t="shared" si="7"/>
        <v>338784</v>
      </c>
      <c r="I24" s="21">
        <f t="shared" si="7"/>
        <v>27863</v>
      </c>
      <c r="J24" s="21">
        <f t="shared" si="7"/>
        <v>28873</v>
      </c>
      <c r="K24" s="21">
        <f t="shared" si="7"/>
        <v>56736</v>
      </c>
      <c r="L24" s="21">
        <f t="shared" si="7"/>
        <v>1352</v>
      </c>
      <c r="M24" s="21">
        <f t="shared" si="7"/>
        <v>1455</v>
      </c>
      <c r="N24" s="21">
        <f t="shared" si="7"/>
        <v>2807</v>
      </c>
      <c r="O24" s="21">
        <f t="shared" si="7"/>
        <v>19233</v>
      </c>
      <c r="P24" s="21">
        <f t="shared" si="7"/>
        <v>19813</v>
      </c>
      <c r="Q24" s="21">
        <f t="shared" si="7"/>
        <v>39046</v>
      </c>
      <c r="R24" s="21">
        <f t="shared" si="7"/>
        <v>69</v>
      </c>
      <c r="S24" s="21">
        <f t="shared" si="7"/>
        <v>60</v>
      </c>
      <c r="T24" s="21">
        <f t="shared" si="7"/>
        <v>129</v>
      </c>
      <c r="U24" s="21">
        <f t="shared" si="7"/>
        <v>117</v>
      </c>
      <c r="V24" s="21">
        <f t="shared" si="7"/>
        <v>114</v>
      </c>
      <c r="W24" s="21">
        <f t="shared" si="7"/>
        <v>231</v>
      </c>
    </row>
    <row r="25" spans="1:23" ht="13.5" thickTop="1" x14ac:dyDescent="0.25"/>
  </sheetData>
  <protectedRanges>
    <protectedRange sqref="C4:W24" name="Range1"/>
  </protectedRanges>
  <printOptions horizontalCentered="1"/>
  <pageMargins left="0.43307086614173229" right="0.19685039370078741" top="0.39370078740157483" bottom="0.39370078740157483" header="0" footer="0.19685039370078741"/>
  <pageSetup paperSize="41" scale="65" orientation="landscape" r:id="rId1"/>
  <headerFooter alignWithMargins="0">
    <oddFooter>&amp;C&amp;P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AGAMA PERKEC</vt:lpstr>
      <vt:lpstr>'AGAMA PERKEC'!Print_Area</vt:lpstr>
      <vt:lpstr>'AGAMA PERKEC'!Print_Titles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 J3</dc:creator>
  <cp:lastModifiedBy>MyPC PRO J3</cp:lastModifiedBy>
  <dcterms:created xsi:type="dcterms:W3CDTF">2025-10-03T03:27:30Z</dcterms:created>
  <dcterms:modified xsi:type="dcterms:W3CDTF">2025-10-03T03:33:30Z</dcterms:modified>
</cp:coreProperties>
</file>